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570" windowHeight="805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<sst xmlns="http://schemas.openxmlformats.org/spreadsheetml/2006/main" count="17" uniqueCount="17">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</sst>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 applyAlignment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0" borderId="11" xfId="0" applyFont="1" applyBorder="1" applyAlignment="1"/>
    <xf numFmtId="0" fontId="0" fillId="2" borderId="4" xfId="0" applyFont="1" applyFill="1" applyBorder="1" applyAlignment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/>
    <xf numFmtId="2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0" fontId="0" fillId="0" borderId="13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 applyAlignment="1"/>
    <xf numFmtId="2" fontId="0" fillId="2" borderId="19" xfId="0" applyNumberFormat="1" applyFont="1" applyFill="1" applyBorder="1" applyAlignment="1"/>
    <xf numFmtId="1" fontId="0" fillId="2" borderId="20" xfId="0" applyNumberFormat="1" applyFont="1" applyFill="1" applyBorder="1" applyAlignment="1"/>
    <xf numFmtId="0" fontId="0" fillId="3" borderId="4" xfId="0" applyFont="1" applyFill="1" applyBorder="1" applyAlignment="1"/>
    <xf numFmtId="0" fontId="0" fillId="4" borderId="9" xfId="0" applyFont="1" applyFill="1" applyBorder="1" applyAlignment="1"/>
    <xf numFmtId="0" fontId="0" fillId="4" borderId="4" xfId="0" applyFont="1" applyFill="1" applyBorder="1" applyAlignment="1"/>
    <xf numFmtId="0" fontId="0" fillId="5" borderId="9" xfId="0" applyFont="1" applyFill="1" applyBorder="1" applyAlignment="1"/>
    <xf numFmtId="0" fontId="0" fillId="4" borderId="16" xfId="0" applyFont="1" applyFill="1" applyBorder="1" applyAlignment="1"/>
    <xf numFmtId="0" fontId="0" fillId="3" borderId="19" xfId="0" applyFont="1" applyFill="1" applyBorder="1" applyAlignment="1"/>
    <xf numFmtId="0" fontId="0" fillId="3" borderId="14" xfId="0" applyFont="1" applyFill="1" applyBorder="1" applyAlignment="1"/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1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222</v>
          </cell>
          <cell r="D4" t="str">
            <v>Лапшевник с творогом</v>
          </cell>
          <cell r="E4">
            <v>200</v>
          </cell>
          <cell r="F4">
            <v>36</v>
          </cell>
          <cell r="G4">
            <v>329.4</v>
          </cell>
          <cell r="H4">
            <v>16.899999999999999</v>
          </cell>
          <cell r="I4">
            <v>9.9</v>
          </cell>
          <cell r="J4">
            <v>43.2</v>
          </cell>
        </row>
        <row r="5">
          <cell r="C5" t="str">
            <v>54-4соус-2020</v>
          </cell>
          <cell r="D5" t="str">
            <v>Соус сметанный натуральный</v>
          </cell>
          <cell r="E5">
            <v>50</v>
          </cell>
          <cell r="F5">
            <v>15</v>
          </cell>
          <cell r="G5">
            <v>93</v>
          </cell>
          <cell r="H5">
            <v>1.5</v>
          </cell>
          <cell r="I5">
            <v>8.1999999999999993</v>
          </cell>
          <cell r="J5">
            <v>3.3</v>
          </cell>
        </row>
        <row r="6">
          <cell r="C6" t="str">
            <v>54-3гн-2020</v>
          </cell>
          <cell r="D6" t="str">
            <v>Чай с лимоном и сахаром</v>
          </cell>
          <cell r="E6">
            <v>220</v>
          </cell>
          <cell r="F6">
            <v>12</v>
          </cell>
          <cell r="G6">
            <v>30.7</v>
          </cell>
          <cell r="H6">
            <v>0.3</v>
          </cell>
          <cell r="I6">
            <v>0.1</v>
          </cell>
          <cell r="J6">
            <v>7.3</v>
          </cell>
        </row>
        <row r="7">
          <cell r="C7" t="str">
            <v>Пром.</v>
          </cell>
          <cell r="D7" t="str">
            <v>Батон нарезной</v>
          </cell>
          <cell r="E7">
            <v>30</v>
          </cell>
          <cell r="F7">
            <v>4.88</v>
          </cell>
          <cell r="G7">
            <v>78.5</v>
          </cell>
          <cell r="H7">
            <v>2.2999999999999998</v>
          </cell>
          <cell r="I7">
            <v>0.9</v>
          </cell>
          <cell r="J7">
            <v>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</v>
      </c>
      <c r="F1" s="1"/>
      <c r="I1" t="s">
        <v>2</v>
      </c>
      <c r="J1" s="2">
        <v>45286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5"/>
      <c r="C4" s="7">
        <f>'[1]1'!C4</f>
        <v>222</v>
      </c>
      <c r="D4" s="8" t="str">
        <f>'[1]1'!D4</f>
        <v>Лапшевник с творогом</v>
      </c>
      <c r="E4" s="9">
        <f>'[1]1'!E4</f>
        <v>200</v>
      </c>
      <c r="F4" s="10">
        <f>'[1]1'!F4</f>
        <v>36</v>
      </c>
      <c r="G4" s="9">
        <f>'[1]1'!G4</f>
        <v>329.4</v>
      </c>
      <c r="H4" s="9">
        <f>'[1]1'!H4</f>
        <v>16.899999999999999</v>
      </c>
      <c r="I4" s="9">
        <f>'[1]1'!I4</f>
        <v>9.9</v>
      </c>
      <c r="J4" s="11">
        <f>'[1]1'!J4</f>
        <v>43.2</v>
      </c>
    </row>
    <row r="5" spans="1:10" x14ac:dyDescent="0.25">
      <c r="A5" s="12"/>
      <c r="B5" s="36"/>
      <c r="C5" s="13" t="str">
        <f>'[1]1'!C5</f>
        <v>54-4соус-2020</v>
      </c>
      <c r="D5" s="14" t="str">
        <f>'[1]1'!D5</f>
        <v>Соус сметанный натуральный</v>
      </c>
      <c r="E5" s="15">
        <f>'[1]1'!E5</f>
        <v>50</v>
      </c>
      <c r="F5" s="16">
        <f>'[1]1'!F5</f>
        <v>15</v>
      </c>
      <c r="G5" s="15">
        <f>'[1]1'!G5</f>
        <v>93</v>
      </c>
      <c r="H5" s="15">
        <f>'[1]1'!H5</f>
        <v>1.5</v>
      </c>
      <c r="I5" s="15">
        <f>'[1]1'!I5</f>
        <v>8.1999999999999993</v>
      </c>
      <c r="J5" s="17">
        <f>'[1]1'!J5</f>
        <v>3.3</v>
      </c>
    </row>
    <row r="6" spans="1:10" x14ac:dyDescent="0.25">
      <c r="A6" s="12"/>
      <c r="B6" s="36"/>
      <c r="C6" s="13" t="str">
        <f>'[1]1'!C6</f>
        <v>54-3гн-2020</v>
      </c>
      <c r="D6" s="14" t="str">
        <f>'[1]1'!D6</f>
        <v>Чай с лимоном и сахаром</v>
      </c>
      <c r="E6" s="15">
        <f>'[1]1'!E6</f>
        <v>220</v>
      </c>
      <c r="F6" s="16">
        <f>'[1]1'!F6</f>
        <v>12</v>
      </c>
      <c r="G6" s="15">
        <f>'[1]1'!G6</f>
        <v>30.7</v>
      </c>
      <c r="H6" s="15">
        <f>'[1]1'!H6</f>
        <v>0.3</v>
      </c>
      <c r="I6" s="15">
        <f>'[1]1'!I6</f>
        <v>0.1</v>
      </c>
      <c r="J6" s="17">
        <f>'[1]1'!J6</f>
        <v>7.3</v>
      </c>
    </row>
    <row r="7" spans="1:10" x14ac:dyDescent="0.25">
      <c r="A7" s="12"/>
      <c r="B7" s="34"/>
      <c r="C7" s="13" t="str">
        <f>'[1]1'!C7</f>
        <v>Пром.</v>
      </c>
      <c r="D7" s="14" t="str">
        <f>'[1]1'!D7</f>
        <v>Батон нарезной</v>
      </c>
      <c r="E7" s="15">
        <f>'[1]1'!E7</f>
        <v>30</v>
      </c>
      <c r="F7" s="16">
        <f>'[1]1'!F7</f>
        <v>4.88</v>
      </c>
      <c r="G7" s="15">
        <f>'[1]1'!G7</f>
        <v>78.5</v>
      </c>
      <c r="H7" s="15">
        <f>'[1]1'!H7</f>
        <v>2.2999999999999998</v>
      </c>
      <c r="I7" s="15">
        <f>'[1]1'!I7</f>
        <v>0.9</v>
      </c>
      <c r="J7" s="17">
        <f>'[1]1'!J7</f>
        <v>15.4</v>
      </c>
    </row>
    <row r="8" spans="1:10" x14ac:dyDescent="0.25">
      <c r="A8" s="18"/>
      <c r="B8" s="40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6" t="s">
        <v>14</v>
      </c>
      <c r="B9" s="37"/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34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40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15</v>
      </c>
      <c r="B12" s="38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2"/>
      <c r="B13" s="36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36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36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36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36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36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40"/>
      <c r="C20" s="19"/>
      <c r="D20" s="20"/>
      <c r="E20" s="21"/>
      <c r="F20" s="22"/>
      <c r="G20" s="21"/>
      <c r="H20" s="21"/>
      <c r="I20" s="21"/>
      <c r="J20" s="23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revision>0</cp:revision>
  <cp:lastPrinted>2021-05-18T10:32:40Z</cp:lastPrinted>
  <dcterms:created xsi:type="dcterms:W3CDTF">2015-06-05T18:19:34Z</dcterms:created>
  <dcterms:modified xsi:type="dcterms:W3CDTF">2023-11-27T07:51:23Z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